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<sst xmlns="http://schemas.openxmlformats.org/spreadsheetml/2006/main" count="292" uniqueCount="106">
  <si>
    <t>ДОДАТОК ДО   РІЧНОГО ПЛАНУ ЗАКУПІВЕЛЬ</t>
  </si>
  <si>
    <t xml:space="preserve">Спортивно – оздоровчий табір «Буревісник» Херсонського державного університету , </t>
  </si>
  <si>
    <r>
      <t>код ЄДРПОУ 38594073</t>
    </r>
    <r>
      <rPr>
        <u val="single"/>
        <sz val="12"/>
        <color indexed="8"/>
        <rFont val="Times New Roman"/>
        <family val="1"/>
      </rPr>
      <t> </t>
    </r>
  </si>
  <si>
    <t xml:space="preserve">Код КЕКВ  </t>
  </si>
  <si>
    <t>Очікувана вартість предмета закупівлі з ПДВ</t>
  </si>
  <si>
    <t>Процедура закупівлі</t>
  </si>
  <si>
    <t>Орієнтовний початок проведення процедури закупівлі</t>
  </si>
  <si>
    <t>Примітки</t>
  </si>
  <si>
    <t>Код 2210 «Предмети, матеріали, обладнання та інвентар»</t>
  </si>
  <si>
    <t>2282 (2210)</t>
  </si>
  <si>
    <t>Без застосування процедури закупівлі</t>
  </si>
  <si>
    <t>Протягом року</t>
  </si>
  <si>
    <t>2282(2210)</t>
  </si>
  <si>
    <t>Разом по КЕКВ 2210:</t>
  </si>
  <si>
    <t>Код 2240 «Оплата послуг (крім комунальних)»</t>
  </si>
  <si>
    <t>2282(2240)</t>
  </si>
  <si>
    <t>Разом по КЕКВ 2240:</t>
  </si>
  <si>
    <t>Код 2272 «Оплата водопосточання та водовідведення»</t>
  </si>
  <si>
    <t>2282(2272)</t>
  </si>
  <si>
    <t>Разом по КЕКВ 2272:</t>
  </si>
  <si>
    <t>Код 2282 «Окреми заході по реалізації державних (регіональних) програм, не віднесені до заходів розвитку.»</t>
  </si>
  <si>
    <t>Разом по КЕКВ 2282:</t>
  </si>
  <si>
    <t>Код 2730 «Інші виплати населенню»</t>
  </si>
  <si>
    <t>2282(2730)</t>
  </si>
  <si>
    <t>Разом по КЕКВ 2730:</t>
  </si>
  <si>
    <t>Разом</t>
  </si>
  <si>
    <t xml:space="preserve">Голова комітету з конкурсних торгів </t>
  </si>
  <si>
    <t>_____________________</t>
  </si>
  <si>
    <t>Секретар комітету з конкурсних торгів</t>
  </si>
  <si>
    <t>Запольська П.П.</t>
  </si>
  <si>
    <t>Код 2230 «Продукти харчування"»</t>
  </si>
  <si>
    <t>2282 (2230)</t>
  </si>
  <si>
    <t>Разом по КЕКВ 2230:</t>
  </si>
  <si>
    <t>Предмет закупівлі ДК 021:2015</t>
  </si>
  <si>
    <t>Нафта і дистиляти. 09130000-9</t>
  </si>
  <si>
    <t>Пластмасові вироби. 19520000-7</t>
  </si>
  <si>
    <t>Клеї . 24910000-6</t>
  </si>
  <si>
    <t>Офісне устаткування та приладдя різне. 30190000-7</t>
  </si>
  <si>
    <t>Електричні лампи розжарення. 31510000-4</t>
  </si>
  <si>
    <t>Світильник та освітлювальна арматура. 31520000-7</t>
  </si>
  <si>
    <t>Частини до аудіо- та відеообладнення. 32350000-1</t>
  </si>
  <si>
    <t>Парфуми, засоби гігієни та презервативи. 33710000-0</t>
  </si>
  <si>
    <t>Шини для транспортних засобів великої та малої тоннажності. 34350000-5</t>
  </si>
  <si>
    <t>Кухонне приладдя, товари для дому та господарства і приладдя для закладів громадського харчування. 39220000-0</t>
  </si>
  <si>
    <t>Електричні побутові прилади. 39710000-2</t>
  </si>
  <si>
    <t>Продукція для чищення. 39830000-9</t>
  </si>
  <si>
    <t>Конструкційні матеріали. 44110000-4</t>
  </si>
  <si>
    <t>Магістралі, трубопроводи, труби, обсадні труби, тюбінги та супутні вироби.44160000-9</t>
  </si>
  <si>
    <t>Вироби для ванної кімнати та кухні. 44410000-7</t>
  </si>
  <si>
    <t>Замки, ключи та петлі. 44520000-1</t>
  </si>
  <si>
    <t>Продукція тваринництва та супутня продукція. 03140000-4</t>
  </si>
  <si>
    <t>Зернові культури та картопля. 03210000-6</t>
  </si>
  <si>
    <t>Овочі, фрукти та горіхи. 03220000-9</t>
  </si>
  <si>
    <t>М'ясо. 15110000-2</t>
  </si>
  <si>
    <t>М'ясопродукти. 15130000-8</t>
  </si>
  <si>
    <t>Риба, рибне філе та інше м'ясо риби морожені. 15220000-6</t>
  </si>
  <si>
    <t>Фруктові та овочеві соки. 15320000-7</t>
  </si>
  <si>
    <t>Оброблені фрукти та овочі. 15330000-0</t>
  </si>
  <si>
    <t>Сирі олії та тваринні і рослинні жири. 15410000-5</t>
  </si>
  <si>
    <t>Харчові жири. 15430000-1</t>
  </si>
  <si>
    <t>Молоко та вершки. 15510000-6</t>
  </si>
  <si>
    <t>Вершкове масло. 15530000-2</t>
  </si>
  <si>
    <t>Сирні продукти. 15540000-5</t>
  </si>
  <si>
    <t>Молочні продукти різні. 15550000-8</t>
  </si>
  <si>
    <t>Продукція борошномельно-круп'яної промисловості. 15610000-7</t>
  </si>
  <si>
    <t>Хлібопродукти, свіжовипечені хлібобулочні та кондитерські вироби.15810000-9</t>
  </si>
  <si>
    <t>Сухарі та печиво; пресерви з хдібобулочних і кондитерських виробів. 15820000-2</t>
  </si>
  <si>
    <t>Цукор і супутня продукція. 15830000-5</t>
  </si>
  <si>
    <t>Какао; шоколад та цукрові кондитерські вироби. 15840000-8</t>
  </si>
  <si>
    <t>Макаронні вироби. 15850000-1</t>
  </si>
  <si>
    <t>Кава, чай та супутня продукція. 15860000-4</t>
  </si>
  <si>
    <t>Заправки та приправи. 15870000-7</t>
  </si>
  <si>
    <t>Послуги з ремонту і технічного обслуговування мототранспортних засобів і супутнього обладнення. 50110000-9</t>
  </si>
  <si>
    <t>Технічне обслуговування і ремонт офісної техніки. 50310000-1</t>
  </si>
  <si>
    <t>Послуги з ремонту і технічного обслуговування вимірювальних, випробувальних і контрольних приладів.50410000-2</t>
  </si>
  <si>
    <t>Послуги з ремонту і технічного обслуговування техніки.50530000-9</t>
  </si>
  <si>
    <t>Послуги телефонного зв'язку та передачі даних. 64210000-1</t>
  </si>
  <si>
    <t>Страхові послуги. 66510000-8</t>
  </si>
  <si>
    <t>Послуги, пов'язаны з програмним забезпеченням. 72260000-5</t>
  </si>
  <si>
    <t>Послуги пожежних і рятувальних служб.75250000-3</t>
  </si>
  <si>
    <t>Утилізація сміття та поводження зі сміттям. 90510000-5</t>
  </si>
  <si>
    <t>Відстеження, моніторинг забруднень і відновлення. 90730000-3</t>
  </si>
  <si>
    <t>Експлуатування систем водопостачання                       65130000-3</t>
  </si>
  <si>
    <t>Послуги у сфері водовідведення                      90400000-1</t>
  </si>
  <si>
    <t>Код 2273 «Оплат ектроенергії»</t>
  </si>
  <si>
    <t>Електрична енергія  09310000-5</t>
  </si>
  <si>
    <t>Разом по КЕКВ 2273</t>
  </si>
  <si>
    <t>Послуги освітянські , інші, н.в.і.у.  ДК 021:2015 - 80510000-2</t>
  </si>
  <si>
    <t>2282 (2273)</t>
  </si>
  <si>
    <t>2283 (2210)</t>
  </si>
  <si>
    <t>Поліетиленові мішки та пакети для сміття 19640000-4</t>
  </si>
  <si>
    <t>Туалетний папір, носові хустинки, рушники для рук і серветки 33760000-5</t>
  </si>
  <si>
    <t>Послуги з ремонтування і технічного обслуговування високоточного обладнення 50430000-8</t>
  </si>
  <si>
    <t>Послуги ремонту і технічного обслуговування електричного і механічного устаткування будівель 50710000-5</t>
  </si>
  <si>
    <t>Консультаційні послуги з питань підприємницької діяльністі та управління 79410000-1</t>
  </si>
  <si>
    <t>Послуги з дезінфікування та дератизування міських і сільських територій 90670000-4</t>
  </si>
  <si>
    <t>Продукти харчування та сушені продукти різні 15890000-3</t>
  </si>
  <si>
    <t>Частини до світильників та освітлювального обладнання 31530000-0</t>
  </si>
  <si>
    <t>Кухонне приладдя, товари для дому та господарства і приладдя для закладів громадського харчування 39220000-0</t>
  </si>
  <si>
    <t>Постільна білизна 39512000-4</t>
  </si>
  <si>
    <t>Матраци  39143112-4</t>
  </si>
  <si>
    <t>Зібрана дощова та очищена питна вода</t>
  </si>
  <si>
    <r>
      <t xml:space="preserve"> На  2019 рік</t>
    </r>
    <r>
      <rPr>
        <sz val="12"/>
        <color indexed="8"/>
        <rFont val="Times New Roman"/>
        <family val="1"/>
      </rPr>
      <t> </t>
    </r>
  </si>
  <si>
    <t xml:space="preserve">                                                                                                                                     </t>
  </si>
  <si>
    <t>Муштук І.П.</t>
  </si>
  <si>
    <t xml:space="preserve">             Затверджений рішенням комітету з конкурсних торгів від 25.02.2019 р. №2      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</si>
</sst>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Arial"/>
      <family val="0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1" xfId="0" applyFont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14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75" zoomScaleNormal="75" zoomScalePageLayoutView="0" workbookViewId="0" topLeftCell="A1">
      <selection activeCell="B107" sqref="B107"/>
    </sheetView>
  </sheetViews>
  <sheetFormatPr defaultColWidth="9.140625" defaultRowHeight="12.75"/>
  <cols>
    <col min="1" max="1" width="5.00390625" style="0" customWidth="1"/>
    <col min="2" max="2" width="55.140625" style="0" customWidth="1"/>
    <col min="3" max="3" width="14.00390625" style="0" customWidth="1"/>
    <col min="4" max="4" width="15.57421875" style="0" customWidth="1"/>
    <col min="5" max="5" width="38.00390625" style="0" customWidth="1"/>
    <col min="6" max="6" width="19.140625" style="0" customWidth="1"/>
    <col min="7" max="7" width="9.57421875" style="0" customWidth="1"/>
  </cols>
  <sheetData>
    <row r="1" spans="2:7" ht="20.25">
      <c r="B1" s="53" t="s">
        <v>0</v>
      </c>
      <c r="C1" s="53"/>
      <c r="D1" s="53"/>
      <c r="E1" s="53"/>
      <c r="F1" s="53"/>
      <c r="G1" s="53"/>
    </row>
    <row r="2" spans="2:7" ht="16.5">
      <c r="B2" s="54" t="s">
        <v>102</v>
      </c>
      <c r="C2" s="54"/>
      <c r="D2" s="54"/>
      <c r="E2" s="54"/>
      <c r="F2" s="54"/>
      <c r="G2" s="54"/>
    </row>
    <row r="3" spans="2:7" ht="16.5">
      <c r="B3" s="55" t="s">
        <v>1</v>
      </c>
      <c r="C3" s="55"/>
      <c r="D3" s="55"/>
      <c r="E3" s="55"/>
      <c r="F3" s="55"/>
      <c r="G3" s="55"/>
    </row>
    <row r="4" spans="2:7" ht="16.5">
      <c r="B4" s="56" t="s">
        <v>2</v>
      </c>
      <c r="C4" s="56"/>
      <c r="D4" s="56"/>
      <c r="E4" s="56"/>
      <c r="F4" s="56"/>
      <c r="G4" s="56"/>
    </row>
    <row r="5" spans="1:7" ht="12.75">
      <c r="A5" s="57" t="s">
        <v>103</v>
      </c>
      <c r="B5" s="57"/>
      <c r="C5" s="57"/>
      <c r="D5" s="57"/>
      <c r="E5" s="57"/>
      <c r="F5" s="57"/>
      <c r="G5" s="57"/>
    </row>
    <row r="6" spans="2:7" ht="48.75" customHeight="1">
      <c r="B6" s="1" t="s">
        <v>33</v>
      </c>
      <c r="C6" s="1" t="s">
        <v>3</v>
      </c>
      <c r="D6" s="2" t="s">
        <v>4</v>
      </c>
      <c r="E6" s="2" t="s">
        <v>5</v>
      </c>
      <c r="F6" s="2" t="s">
        <v>6</v>
      </c>
      <c r="G6" s="3" t="s">
        <v>7</v>
      </c>
    </row>
    <row r="7" spans="2:7" ht="12.75">
      <c r="B7" s="4">
        <v>1</v>
      </c>
      <c r="C7" s="1">
        <v>2</v>
      </c>
      <c r="D7" s="4">
        <v>3</v>
      </c>
      <c r="E7" s="4">
        <v>4</v>
      </c>
      <c r="F7" s="4">
        <v>5</v>
      </c>
      <c r="G7" s="4">
        <v>6</v>
      </c>
    </row>
    <row r="8" spans="2:7" ht="15">
      <c r="B8" s="50" t="s">
        <v>8</v>
      </c>
      <c r="C8" s="51"/>
      <c r="D8" s="51"/>
      <c r="E8" s="51"/>
      <c r="F8" s="51"/>
      <c r="G8" s="52"/>
    </row>
    <row r="9" spans="2:7" ht="15" customHeight="1">
      <c r="B9" s="10" t="s">
        <v>34</v>
      </c>
      <c r="C9" s="7" t="s">
        <v>9</v>
      </c>
      <c r="D9" s="8">
        <v>125000</v>
      </c>
      <c r="E9" s="9" t="s">
        <v>10</v>
      </c>
      <c r="F9" s="4" t="s">
        <v>11</v>
      </c>
      <c r="G9" s="4"/>
    </row>
    <row r="10" spans="2:7" ht="15" customHeight="1">
      <c r="B10" s="10" t="s">
        <v>35</v>
      </c>
      <c r="C10" s="7" t="s">
        <v>12</v>
      </c>
      <c r="D10" s="8">
        <v>1000</v>
      </c>
      <c r="E10" s="9" t="s">
        <v>10</v>
      </c>
      <c r="F10" s="4" t="s">
        <v>11</v>
      </c>
      <c r="G10" s="4"/>
    </row>
    <row r="11" spans="2:7" ht="15" customHeight="1">
      <c r="B11" s="33" t="s">
        <v>90</v>
      </c>
      <c r="C11" s="7" t="s">
        <v>12</v>
      </c>
      <c r="D11" s="8">
        <v>2000</v>
      </c>
      <c r="E11" s="9" t="s">
        <v>10</v>
      </c>
      <c r="F11" s="4" t="s">
        <v>11</v>
      </c>
      <c r="G11" s="4"/>
    </row>
    <row r="12" spans="2:7" ht="15" customHeight="1">
      <c r="B12" s="11" t="s">
        <v>36</v>
      </c>
      <c r="C12" s="7" t="s">
        <v>9</v>
      </c>
      <c r="D12" s="12">
        <v>2000</v>
      </c>
      <c r="E12" s="9" t="s">
        <v>10</v>
      </c>
      <c r="F12" s="4" t="s">
        <v>11</v>
      </c>
      <c r="G12" s="12"/>
    </row>
    <row r="13" spans="2:7" ht="15" customHeight="1">
      <c r="B13" s="32" t="s">
        <v>37</v>
      </c>
      <c r="C13" s="7" t="s">
        <v>9</v>
      </c>
      <c r="D13" s="12">
        <v>1000</v>
      </c>
      <c r="E13" s="9" t="s">
        <v>10</v>
      </c>
      <c r="F13" s="4" t="s">
        <v>11</v>
      </c>
      <c r="G13" s="12"/>
    </row>
    <row r="14" spans="2:7" ht="15" customHeight="1">
      <c r="B14" s="11" t="s">
        <v>38</v>
      </c>
      <c r="C14" s="7" t="s">
        <v>9</v>
      </c>
      <c r="D14" s="12">
        <v>2000</v>
      </c>
      <c r="E14" s="9" t="s">
        <v>10</v>
      </c>
      <c r="F14" s="4" t="s">
        <v>11</v>
      </c>
      <c r="G14" s="12"/>
    </row>
    <row r="15" spans="2:7" ht="15" customHeight="1">
      <c r="B15" s="11" t="s">
        <v>39</v>
      </c>
      <c r="C15" s="7" t="s">
        <v>9</v>
      </c>
      <c r="D15" s="13">
        <v>1000</v>
      </c>
      <c r="E15" s="9" t="s">
        <v>10</v>
      </c>
      <c r="F15" s="4" t="s">
        <v>11</v>
      </c>
      <c r="G15" s="12"/>
    </row>
    <row r="16" spans="2:7" ht="29.25" customHeight="1" hidden="1">
      <c r="B16" s="11" t="s">
        <v>40</v>
      </c>
      <c r="C16" s="7" t="s">
        <v>9</v>
      </c>
      <c r="D16" s="13"/>
      <c r="E16" s="9" t="s">
        <v>10</v>
      </c>
      <c r="F16" s="4" t="s">
        <v>11</v>
      </c>
      <c r="G16" s="12"/>
    </row>
    <row r="17" spans="2:7" ht="29.25" customHeight="1">
      <c r="B17" s="27" t="s">
        <v>97</v>
      </c>
      <c r="C17" s="7" t="s">
        <v>9</v>
      </c>
      <c r="D17" s="13">
        <v>4000</v>
      </c>
      <c r="E17" s="9" t="s">
        <v>10</v>
      </c>
      <c r="F17" s="4" t="s">
        <v>11</v>
      </c>
      <c r="G17" s="12"/>
    </row>
    <row r="18" spans="2:7" ht="15" customHeight="1">
      <c r="B18" s="11" t="s">
        <v>41</v>
      </c>
      <c r="C18" s="7" t="s">
        <v>9</v>
      </c>
      <c r="D18" s="12">
        <v>10000</v>
      </c>
      <c r="E18" s="9" t="s">
        <v>10</v>
      </c>
      <c r="F18" s="4" t="s">
        <v>11</v>
      </c>
      <c r="G18" s="12"/>
    </row>
    <row r="19" spans="2:7" ht="25.5" customHeight="1" hidden="1">
      <c r="B19" s="11" t="s">
        <v>42</v>
      </c>
      <c r="C19" s="7" t="s">
        <v>9</v>
      </c>
      <c r="D19" s="12"/>
      <c r="E19" s="9" t="s">
        <v>10</v>
      </c>
      <c r="F19" s="4" t="s">
        <v>11</v>
      </c>
      <c r="G19" s="12"/>
    </row>
    <row r="20" spans="2:7" ht="50.25" customHeight="1" hidden="1">
      <c r="B20" s="11" t="s">
        <v>43</v>
      </c>
      <c r="C20" s="7" t="s">
        <v>9</v>
      </c>
      <c r="D20" s="12"/>
      <c r="E20" s="9" t="s">
        <v>10</v>
      </c>
      <c r="F20" s="4" t="s">
        <v>11</v>
      </c>
      <c r="G20" s="12"/>
    </row>
    <row r="21" spans="2:7" ht="39" customHeight="1">
      <c r="B21" s="27" t="s">
        <v>91</v>
      </c>
      <c r="C21" s="7" t="s">
        <v>9</v>
      </c>
      <c r="D21" s="12">
        <v>4000</v>
      </c>
      <c r="E21" s="9" t="s">
        <v>10</v>
      </c>
      <c r="F21" s="4" t="s">
        <v>11</v>
      </c>
      <c r="G21" s="12"/>
    </row>
    <row r="22" spans="2:7" ht="15" customHeight="1">
      <c r="B22" s="43" t="s">
        <v>100</v>
      </c>
      <c r="C22" s="7" t="s">
        <v>89</v>
      </c>
      <c r="D22" s="12">
        <v>3000</v>
      </c>
      <c r="E22" s="9" t="s">
        <v>10</v>
      </c>
      <c r="F22" s="4" t="s">
        <v>11</v>
      </c>
      <c r="G22" s="12"/>
    </row>
    <row r="23" spans="2:7" ht="46.5" customHeight="1">
      <c r="B23" s="27" t="s">
        <v>98</v>
      </c>
      <c r="C23" s="7" t="s">
        <v>9</v>
      </c>
      <c r="D23" s="44">
        <v>15000</v>
      </c>
      <c r="E23" s="9" t="s">
        <v>10</v>
      </c>
      <c r="F23" s="4" t="s">
        <v>11</v>
      </c>
      <c r="G23" s="12"/>
    </row>
    <row r="24" spans="2:7" ht="15" customHeight="1">
      <c r="B24" s="27" t="s">
        <v>99</v>
      </c>
      <c r="C24" s="7" t="s">
        <v>9</v>
      </c>
      <c r="D24" s="12">
        <v>5000</v>
      </c>
      <c r="E24" s="9" t="s">
        <v>10</v>
      </c>
      <c r="F24" s="4" t="s">
        <v>11</v>
      </c>
      <c r="G24" s="12"/>
    </row>
    <row r="25" spans="2:7" ht="15" customHeight="1">
      <c r="B25" s="11" t="s">
        <v>44</v>
      </c>
      <c r="C25" s="7" t="s">
        <v>9</v>
      </c>
      <c r="D25" s="44">
        <v>65000</v>
      </c>
      <c r="E25" s="9" t="s">
        <v>10</v>
      </c>
      <c r="F25" s="4" t="s">
        <v>11</v>
      </c>
      <c r="G25" s="12"/>
    </row>
    <row r="26" spans="2:7" ht="15" customHeight="1">
      <c r="B26" s="27" t="s">
        <v>45</v>
      </c>
      <c r="C26" s="7" t="s">
        <v>9</v>
      </c>
      <c r="D26" s="12">
        <v>30000</v>
      </c>
      <c r="E26" s="9" t="s">
        <v>10</v>
      </c>
      <c r="F26" s="4" t="s">
        <v>11</v>
      </c>
      <c r="G26" s="12"/>
    </row>
    <row r="27" spans="2:7" ht="15" customHeight="1">
      <c r="B27" s="11" t="s">
        <v>46</v>
      </c>
      <c r="C27" s="7" t="s">
        <v>9</v>
      </c>
      <c r="D27" s="12">
        <v>30000</v>
      </c>
      <c r="E27" s="9" t="s">
        <v>10</v>
      </c>
      <c r="F27" s="4" t="s">
        <v>11</v>
      </c>
      <c r="G27" s="12"/>
    </row>
    <row r="28" spans="2:7" ht="27.75" customHeight="1">
      <c r="B28" s="11" t="s">
        <v>47</v>
      </c>
      <c r="C28" s="7" t="s">
        <v>9</v>
      </c>
      <c r="D28" s="12">
        <v>7000</v>
      </c>
      <c r="E28" s="9" t="s">
        <v>10</v>
      </c>
      <c r="F28" s="4" t="s">
        <v>11</v>
      </c>
      <c r="G28" s="12"/>
    </row>
    <row r="29" spans="2:7" ht="15" customHeight="1">
      <c r="B29" s="11" t="s">
        <v>48</v>
      </c>
      <c r="C29" s="7" t="s">
        <v>9</v>
      </c>
      <c r="D29" s="12">
        <v>10000</v>
      </c>
      <c r="E29" s="9" t="s">
        <v>10</v>
      </c>
      <c r="F29" s="4" t="s">
        <v>11</v>
      </c>
      <c r="G29" s="12"/>
    </row>
    <row r="30" spans="2:7" ht="15" customHeight="1">
      <c r="B30" s="11" t="s">
        <v>49</v>
      </c>
      <c r="C30" s="7" t="s">
        <v>9</v>
      </c>
      <c r="D30" s="12">
        <v>3000</v>
      </c>
      <c r="E30" s="9" t="s">
        <v>10</v>
      </c>
      <c r="F30" s="4" t="s">
        <v>11</v>
      </c>
      <c r="G30" s="12"/>
    </row>
    <row r="31" spans="2:7" ht="15.75" customHeight="1">
      <c r="B31" s="45" t="s">
        <v>13</v>
      </c>
      <c r="C31" s="22"/>
      <c r="D31" s="46">
        <f>SUM(D9:D30)</f>
        <v>320000</v>
      </c>
      <c r="E31" s="22"/>
      <c r="F31" s="22"/>
      <c r="G31" s="22"/>
    </row>
    <row r="32" spans="2:7" ht="15.75" customHeight="1">
      <c r="B32" s="39"/>
      <c r="C32" s="40"/>
      <c r="D32" s="41"/>
      <c r="E32" s="40"/>
      <c r="F32" s="40"/>
      <c r="G32" s="42"/>
    </row>
    <row r="33" spans="2:7" ht="15.75" customHeight="1">
      <c r="B33" s="47" t="s">
        <v>30</v>
      </c>
      <c r="C33" s="48"/>
      <c r="D33" s="48"/>
      <c r="E33" s="48"/>
      <c r="F33" s="48"/>
      <c r="G33" s="49"/>
    </row>
    <row r="34" spans="2:7" ht="30" customHeight="1">
      <c r="B34" s="25" t="s">
        <v>50</v>
      </c>
      <c r="C34" s="22" t="s">
        <v>31</v>
      </c>
      <c r="D34" s="26">
        <v>10000</v>
      </c>
      <c r="E34" s="23" t="s">
        <v>10</v>
      </c>
      <c r="F34" s="24" t="s">
        <v>11</v>
      </c>
      <c r="G34" s="22"/>
    </row>
    <row r="35" spans="2:7" ht="15.75" customHeight="1">
      <c r="B35" s="27" t="s">
        <v>51</v>
      </c>
      <c r="C35" s="22" t="s">
        <v>31</v>
      </c>
      <c r="D35" s="26">
        <v>65000</v>
      </c>
      <c r="E35" s="23" t="s">
        <v>10</v>
      </c>
      <c r="F35" s="24" t="s">
        <v>11</v>
      </c>
      <c r="G35" s="22"/>
    </row>
    <row r="36" spans="2:7" ht="15.75" customHeight="1">
      <c r="B36" s="27" t="s">
        <v>52</v>
      </c>
      <c r="C36" s="22" t="s">
        <v>31</v>
      </c>
      <c r="D36" s="26">
        <v>122000</v>
      </c>
      <c r="E36" s="23" t="s">
        <v>10</v>
      </c>
      <c r="F36" s="24" t="s">
        <v>11</v>
      </c>
      <c r="G36" s="22"/>
    </row>
    <row r="37" spans="2:7" ht="15.75" customHeight="1">
      <c r="B37" s="27" t="s">
        <v>53</v>
      </c>
      <c r="C37" s="22" t="s">
        <v>31</v>
      </c>
      <c r="D37" s="26">
        <v>199000</v>
      </c>
      <c r="E37" s="23" t="s">
        <v>10</v>
      </c>
      <c r="F37" s="24" t="s">
        <v>11</v>
      </c>
      <c r="G37" s="22"/>
    </row>
    <row r="38" spans="2:7" ht="15" customHeight="1">
      <c r="B38" s="27" t="s">
        <v>54</v>
      </c>
      <c r="C38" s="22" t="s">
        <v>31</v>
      </c>
      <c r="D38" s="26">
        <v>90000</v>
      </c>
      <c r="E38" s="23" t="s">
        <v>10</v>
      </c>
      <c r="F38" s="24" t="s">
        <v>11</v>
      </c>
      <c r="G38" s="22"/>
    </row>
    <row r="39" spans="2:7" ht="31.5" customHeight="1">
      <c r="B39" s="27" t="s">
        <v>55</v>
      </c>
      <c r="C39" s="22" t="s">
        <v>31</v>
      </c>
      <c r="D39" s="26">
        <v>45000</v>
      </c>
      <c r="E39" s="23" t="s">
        <v>10</v>
      </c>
      <c r="F39" s="24" t="s">
        <v>11</v>
      </c>
      <c r="G39" s="22"/>
    </row>
    <row r="40" spans="2:7" ht="15" customHeight="1">
      <c r="B40" s="25" t="s">
        <v>56</v>
      </c>
      <c r="C40" s="22" t="s">
        <v>31</v>
      </c>
      <c r="D40" s="26">
        <v>20000</v>
      </c>
      <c r="E40" s="23" t="s">
        <v>10</v>
      </c>
      <c r="F40" s="24" t="s">
        <v>11</v>
      </c>
      <c r="G40" s="22"/>
    </row>
    <row r="41" spans="2:7" ht="15" customHeight="1">
      <c r="B41" s="25" t="s">
        <v>57</v>
      </c>
      <c r="C41" s="22" t="s">
        <v>31</v>
      </c>
      <c r="D41" s="26">
        <v>40000</v>
      </c>
      <c r="E41" s="23" t="s">
        <v>10</v>
      </c>
      <c r="F41" s="24" t="s">
        <v>11</v>
      </c>
      <c r="G41" s="22"/>
    </row>
    <row r="42" spans="2:7" ht="15" customHeight="1">
      <c r="B42" s="25" t="s">
        <v>58</v>
      </c>
      <c r="C42" s="22" t="s">
        <v>31</v>
      </c>
      <c r="D42" s="26">
        <v>25000</v>
      </c>
      <c r="E42" s="23" t="s">
        <v>10</v>
      </c>
      <c r="F42" s="24" t="s">
        <v>11</v>
      </c>
      <c r="G42" s="22"/>
    </row>
    <row r="43" spans="2:7" ht="15" customHeight="1">
      <c r="B43" s="25" t="s">
        <v>59</v>
      </c>
      <c r="C43" s="22" t="s">
        <v>31</v>
      </c>
      <c r="D43" s="26">
        <v>25000</v>
      </c>
      <c r="E43" s="23" t="s">
        <v>10</v>
      </c>
      <c r="F43" s="24" t="s">
        <v>11</v>
      </c>
      <c r="G43" s="22"/>
    </row>
    <row r="44" spans="2:7" ht="15" customHeight="1">
      <c r="B44" s="25" t="s">
        <v>60</v>
      </c>
      <c r="C44" s="22" t="s">
        <v>31</v>
      </c>
      <c r="D44" s="26">
        <v>65000</v>
      </c>
      <c r="E44" s="23" t="s">
        <v>10</v>
      </c>
      <c r="F44" s="24" t="s">
        <v>11</v>
      </c>
      <c r="G44" s="22"/>
    </row>
    <row r="45" spans="2:7" ht="15" customHeight="1">
      <c r="B45" s="25" t="s">
        <v>61</v>
      </c>
      <c r="C45" s="22" t="s">
        <v>31</v>
      </c>
      <c r="D45" s="26">
        <v>65000</v>
      </c>
      <c r="E45" s="23" t="s">
        <v>10</v>
      </c>
      <c r="F45" s="24" t="s">
        <v>11</v>
      </c>
      <c r="G45" s="22"/>
    </row>
    <row r="46" spans="2:7" ht="15" customHeight="1">
      <c r="B46" s="25" t="s">
        <v>62</v>
      </c>
      <c r="C46" s="22" t="s">
        <v>31</v>
      </c>
      <c r="D46" s="26">
        <v>80000</v>
      </c>
      <c r="E46" s="23" t="s">
        <v>10</v>
      </c>
      <c r="F46" s="24" t="s">
        <v>11</v>
      </c>
      <c r="G46" s="22"/>
    </row>
    <row r="47" spans="2:7" ht="15" customHeight="1">
      <c r="B47" s="25" t="s">
        <v>63</v>
      </c>
      <c r="C47" s="22" t="s">
        <v>31</v>
      </c>
      <c r="D47" s="26">
        <v>115000</v>
      </c>
      <c r="E47" s="23" t="s">
        <v>10</v>
      </c>
      <c r="F47" s="24" t="s">
        <v>11</v>
      </c>
      <c r="G47" s="22"/>
    </row>
    <row r="48" spans="2:7" ht="31.5" customHeight="1">
      <c r="B48" s="25" t="s">
        <v>64</v>
      </c>
      <c r="C48" s="22" t="s">
        <v>31</v>
      </c>
      <c r="D48" s="26">
        <v>80000</v>
      </c>
      <c r="E48" s="23" t="s">
        <v>10</v>
      </c>
      <c r="F48" s="24" t="s">
        <v>11</v>
      </c>
      <c r="G48" s="22"/>
    </row>
    <row r="49" spans="2:7" ht="27.75" customHeight="1">
      <c r="B49" s="25" t="s">
        <v>65</v>
      </c>
      <c r="C49" s="22" t="s">
        <v>31</v>
      </c>
      <c r="D49" s="26">
        <v>65000</v>
      </c>
      <c r="E49" s="23" t="s">
        <v>10</v>
      </c>
      <c r="F49" s="24" t="s">
        <v>11</v>
      </c>
      <c r="G49" s="22"/>
    </row>
    <row r="50" spans="2:7" ht="44.25" customHeight="1">
      <c r="B50" s="25" t="s">
        <v>66</v>
      </c>
      <c r="C50" s="22" t="s">
        <v>31</v>
      </c>
      <c r="D50" s="26">
        <v>20000</v>
      </c>
      <c r="E50" s="23" t="s">
        <v>10</v>
      </c>
      <c r="F50" s="24" t="s">
        <v>11</v>
      </c>
      <c r="G50" s="22"/>
    </row>
    <row r="51" spans="2:7" ht="15" customHeight="1">
      <c r="B51" s="25" t="s">
        <v>67</v>
      </c>
      <c r="C51" s="22" t="s">
        <v>31</v>
      </c>
      <c r="D51" s="26">
        <v>25000</v>
      </c>
      <c r="E51" s="23" t="s">
        <v>10</v>
      </c>
      <c r="F51" s="24" t="s">
        <v>11</v>
      </c>
      <c r="G51" s="22"/>
    </row>
    <row r="52" spans="2:7" ht="31.5" customHeight="1">
      <c r="B52" s="25" t="s">
        <v>68</v>
      </c>
      <c r="C52" s="22" t="s">
        <v>31</v>
      </c>
      <c r="D52" s="26">
        <v>35000</v>
      </c>
      <c r="E52" s="23" t="s">
        <v>10</v>
      </c>
      <c r="F52" s="24" t="s">
        <v>11</v>
      </c>
      <c r="G52" s="22"/>
    </row>
    <row r="53" spans="2:7" ht="15" customHeight="1">
      <c r="B53" s="25" t="s">
        <v>69</v>
      </c>
      <c r="C53" s="22" t="s">
        <v>31</v>
      </c>
      <c r="D53" s="26">
        <v>20000</v>
      </c>
      <c r="E53" s="23" t="s">
        <v>10</v>
      </c>
      <c r="F53" s="24" t="s">
        <v>11</v>
      </c>
      <c r="G53" s="22"/>
    </row>
    <row r="54" spans="2:7" ht="15" customHeight="1">
      <c r="B54" s="25" t="s">
        <v>70</v>
      </c>
      <c r="C54" s="22" t="s">
        <v>31</v>
      </c>
      <c r="D54" s="26">
        <v>35000</v>
      </c>
      <c r="E54" s="23" t="s">
        <v>10</v>
      </c>
      <c r="F54" s="24" t="s">
        <v>11</v>
      </c>
      <c r="G54" s="22"/>
    </row>
    <row r="55" spans="2:7" ht="15" customHeight="1">
      <c r="B55" s="25" t="s">
        <v>71</v>
      </c>
      <c r="C55" s="22" t="s">
        <v>31</v>
      </c>
      <c r="D55" s="26">
        <v>25000</v>
      </c>
      <c r="E55" s="23" t="s">
        <v>10</v>
      </c>
      <c r="F55" s="24" t="s">
        <v>11</v>
      </c>
      <c r="G55" s="22"/>
    </row>
    <row r="56" spans="2:7" ht="35.25" customHeight="1">
      <c r="B56" s="25" t="s">
        <v>96</v>
      </c>
      <c r="C56" s="22" t="s">
        <v>31</v>
      </c>
      <c r="D56" s="26">
        <v>109000</v>
      </c>
      <c r="E56" s="23" t="s">
        <v>10</v>
      </c>
      <c r="F56" s="24" t="s">
        <v>11</v>
      </c>
      <c r="G56" s="22"/>
    </row>
    <row r="57" spans="2:7" ht="15" customHeight="1">
      <c r="B57" s="25" t="s">
        <v>101</v>
      </c>
      <c r="C57" s="22" t="s">
        <v>31</v>
      </c>
      <c r="D57" s="26">
        <v>20000</v>
      </c>
      <c r="E57" s="23" t="s">
        <v>10</v>
      </c>
      <c r="F57" s="24" t="s">
        <v>11</v>
      </c>
      <c r="G57" s="22"/>
    </row>
    <row r="58" spans="2:7" ht="15.75" customHeight="1">
      <c r="B58" s="28" t="s">
        <v>32</v>
      </c>
      <c r="C58" s="22"/>
      <c r="D58" s="29">
        <f>SUM(D34:D57)</f>
        <v>1400000</v>
      </c>
      <c r="E58" s="22"/>
      <c r="F58" s="22"/>
      <c r="G58" s="22"/>
    </row>
    <row r="59" spans="2:7" ht="15.75" customHeight="1">
      <c r="B59" s="35"/>
      <c r="C59" s="36"/>
      <c r="D59" s="37"/>
      <c r="E59" s="36"/>
      <c r="F59" s="36"/>
      <c r="G59" s="38"/>
    </row>
    <row r="60" spans="2:7" ht="15.75" customHeight="1">
      <c r="B60" s="35"/>
      <c r="C60" s="36"/>
      <c r="D60" s="37"/>
      <c r="E60" s="36"/>
      <c r="F60" s="36"/>
      <c r="G60" s="38"/>
    </row>
    <row r="61" spans="2:7" ht="15.75" customHeight="1">
      <c r="B61" s="50" t="s">
        <v>14</v>
      </c>
      <c r="C61" s="51"/>
      <c r="D61" s="51"/>
      <c r="E61" s="51"/>
      <c r="F61" s="51"/>
      <c r="G61" s="52"/>
    </row>
    <row r="62" spans="2:7" ht="47.25" customHeight="1" hidden="1">
      <c r="B62" s="16" t="s">
        <v>72</v>
      </c>
      <c r="C62" s="6" t="s">
        <v>15</v>
      </c>
      <c r="D62" s="20"/>
      <c r="E62" s="9" t="s">
        <v>10</v>
      </c>
      <c r="F62" s="4" t="s">
        <v>11</v>
      </c>
      <c r="G62" s="5"/>
    </row>
    <row r="63" spans="2:7" ht="36.75" customHeight="1">
      <c r="B63" s="16" t="s">
        <v>73</v>
      </c>
      <c r="C63" s="12" t="s">
        <v>15</v>
      </c>
      <c r="D63" s="21">
        <v>3000</v>
      </c>
      <c r="E63" s="9" t="s">
        <v>10</v>
      </c>
      <c r="F63" s="4" t="s">
        <v>11</v>
      </c>
      <c r="G63" s="12"/>
    </row>
    <row r="64" spans="2:7" ht="43.5" customHeight="1">
      <c r="B64" s="16" t="s">
        <v>74</v>
      </c>
      <c r="C64" s="12" t="s">
        <v>15</v>
      </c>
      <c r="D64" s="12">
        <v>8000</v>
      </c>
      <c r="E64" s="9" t="s">
        <v>10</v>
      </c>
      <c r="F64" s="4" t="s">
        <v>11</v>
      </c>
      <c r="G64" s="12"/>
    </row>
    <row r="65" spans="2:7" ht="43.5" customHeight="1">
      <c r="B65" s="16" t="s">
        <v>92</v>
      </c>
      <c r="C65" s="12" t="s">
        <v>15</v>
      </c>
      <c r="D65" s="12">
        <v>1000</v>
      </c>
      <c r="E65" s="9" t="s">
        <v>10</v>
      </c>
      <c r="F65" s="4" t="s">
        <v>11</v>
      </c>
      <c r="G65" s="12"/>
    </row>
    <row r="66" spans="2:7" ht="36.75" customHeight="1">
      <c r="B66" s="16" t="s">
        <v>75</v>
      </c>
      <c r="C66" s="12" t="s">
        <v>15</v>
      </c>
      <c r="D66" s="12">
        <v>6000</v>
      </c>
      <c r="E66" s="9" t="s">
        <v>10</v>
      </c>
      <c r="F66" s="4" t="s">
        <v>11</v>
      </c>
      <c r="G66" s="12"/>
    </row>
    <row r="67" spans="2:7" ht="39.75" customHeight="1">
      <c r="B67" s="16" t="s">
        <v>93</v>
      </c>
      <c r="C67" s="12" t="s">
        <v>15</v>
      </c>
      <c r="D67" s="12">
        <v>7000</v>
      </c>
      <c r="E67" s="9" t="s">
        <v>10</v>
      </c>
      <c r="F67" s="4" t="s">
        <v>11</v>
      </c>
      <c r="G67" s="12"/>
    </row>
    <row r="68" spans="2:7" ht="28.5" customHeight="1">
      <c r="B68" s="16" t="s">
        <v>76</v>
      </c>
      <c r="C68" s="12" t="s">
        <v>15</v>
      </c>
      <c r="D68" s="12">
        <v>9600</v>
      </c>
      <c r="E68" s="9" t="s">
        <v>10</v>
      </c>
      <c r="F68" s="4" t="s">
        <v>11</v>
      </c>
      <c r="G68" s="12"/>
    </row>
    <row r="69" spans="2:7" ht="15.75" customHeight="1">
      <c r="B69" s="16" t="s">
        <v>77</v>
      </c>
      <c r="C69" s="12" t="s">
        <v>15</v>
      </c>
      <c r="D69" s="12">
        <v>600</v>
      </c>
      <c r="E69" s="9" t="s">
        <v>10</v>
      </c>
      <c r="F69" s="4" t="s">
        <v>11</v>
      </c>
      <c r="G69" s="12"/>
    </row>
    <row r="70" spans="2:7" ht="30.75" customHeight="1">
      <c r="B70" s="16" t="s">
        <v>78</v>
      </c>
      <c r="C70" s="12" t="s">
        <v>15</v>
      </c>
      <c r="D70" s="12">
        <v>6800</v>
      </c>
      <c r="E70" s="9" t="s">
        <v>10</v>
      </c>
      <c r="F70" s="4" t="s">
        <v>11</v>
      </c>
      <c r="G70" s="12"/>
    </row>
    <row r="71" spans="2:7" ht="15.75" customHeight="1">
      <c r="B71" s="16" t="s">
        <v>79</v>
      </c>
      <c r="C71" s="12" t="s">
        <v>15</v>
      </c>
      <c r="D71" s="12">
        <v>26000</v>
      </c>
      <c r="E71" s="9" t="s">
        <v>10</v>
      </c>
      <c r="F71" s="4" t="s">
        <v>11</v>
      </c>
      <c r="G71" s="12"/>
    </row>
    <row r="72" spans="2:7" ht="27.75" customHeight="1">
      <c r="B72" s="16" t="s">
        <v>94</v>
      </c>
      <c r="C72" s="12" t="s">
        <v>15</v>
      </c>
      <c r="D72" s="12">
        <v>6000</v>
      </c>
      <c r="E72" s="9" t="s">
        <v>10</v>
      </c>
      <c r="F72" s="4" t="s">
        <v>11</v>
      </c>
      <c r="G72" s="12"/>
    </row>
    <row r="73" spans="2:7" ht="15.75" customHeight="1">
      <c r="B73" s="16" t="s">
        <v>80</v>
      </c>
      <c r="C73" s="12" t="s">
        <v>15</v>
      </c>
      <c r="D73" s="12">
        <v>26000</v>
      </c>
      <c r="E73" s="9" t="s">
        <v>10</v>
      </c>
      <c r="F73" s="4" t="s">
        <v>11</v>
      </c>
      <c r="G73" s="12"/>
    </row>
    <row r="74" spans="2:7" ht="26.25" customHeight="1">
      <c r="B74" s="16" t="s">
        <v>95</v>
      </c>
      <c r="C74" s="12" t="s">
        <v>15</v>
      </c>
      <c r="D74" s="12">
        <v>5000</v>
      </c>
      <c r="E74" s="9" t="s">
        <v>10</v>
      </c>
      <c r="F74" s="4" t="s">
        <v>11</v>
      </c>
      <c r="G74" s="12"/>
    </row>
    <row r="75" spans="2:7" ht="28.5" customHeight="1">
      <c r="B75" s="16" t="s">
        <v>81</v>
      </c>
      <c r="C75" s="12" t="s">
        <v>15</v>
      </c>
      <c r="D75" s="12">
        <v>20000</v>
      </c>
      <c r="E75" s="9" t="s">
        <v>10</v>
      </c>
      <c r="F75" s="4" t="s">
        <v>11</v>
      </c>
      <c r="G75" s="12"/>
    </row>
    <row r="76" spans="2:7" ht="15.75" customHeight="1">
      <c r="B76" s="14" t="s">
        <v>16</v>
      </c>
      <c r="C76" s="12"/>
      <c r="D76" s="15">
        <f>SUM(D62:D75)</f>
        <v>125000</v>
      </c>
      <c r="E76" s="12"/>
      <c r="F76" s="4"/>
      <c r="G76" s="12"/>
    </row>
    <row r="77" spans="2:7" ht="15.75" customHeight="1">
      <c r="B77" s="50" t="s">
        <v>17</v>
      </c>
      <c r="C77" s="51"/>
      <c r="D77" s="51"/>
      <c r="E77" s="51"/>
      <c r="F77" s="51"/>
      <c r="G77" s="52"/>
    </row>
    <row r="78" spans="2:7" ht="30.75" customHeight="1">
      <c r="B78" s="30" t="s">
        <v>82</v>
      </c>
      <c r="C78" s="12" t="s">
        <v>18</v>
      </c>
      <c r="D78" s="12">
        <v>45000</v>
      </c>
      <c r="E78" s="9" t="s">
        <v>10</v>
      </c>
      <c r="F78" s="4" t="s">
        <v>11</v>
      </c>
      <c r="G78" s="12"/>
    </row>
    <row r="79" spans="2:7" ht="15.75" customHeight="1">
      <c r="B79" s="30" t="s">
        <v>83</v>
      </c>
      <c r="C79" s="12" t="s">
        <v>18</v>
      </c>
      <c r="D79" s="12">
        <v>56800</v>
      </c>
      <c r="E79" s="9" t="s">
        <v>10</v>
      </c>
      <c r="F79" s="4" t="s">
        <v>11</v>
      </c>
      <c r="G79" s="12"/>
    </row>
    <row r="80" spans="2:7" ht="15.75" customHeight="1">
      <c r="B80" s="14" t="s">
        <v>19</v>
      </c>
      <c r="C80" s="12"/>
      <c r="D80" s="15">
        <f>SUM(D78:D79)</f>
        <v>101800</v>
      </c>
      <c r="E80" s="12"/>
      <c r="F80" s="12"/>
      <c r="G80" s="12"/>
    </row>
    <row r="81" spans="2:7" ht="15.75" customHeight="1">
      <c r="B81" s="39"/>
      <c r="C81" s="40"/>
      <c r="D81" s="41"/>
      <c r="E81" s="40"/>
      <c r="F81" s="40"/>
      <c r="G81" s="42"/>
    </row>
    <row r="82" spans="2:7" ht="15.75" customHeight="1">
      <c r="B82" s="39"/>
      <c r="C82" s="40"/>
      <c r="D82" s="41"/>
      <c r="E82" s="40"/>
      <c r="F82" s="40"/>
      <c r="G82" s="42"/>
    </row>
    <row r="83" spans="2:7" ht="15" customHeight="1">
      <c r="B83" s="50" t="s">
        <v>84</v>
      </c>
      <c r="C83" s="51"/>
      <c r="D83" s="51"/>
      <c r="E83" s="51"/>
      <c r="F83" s="51"/>
      <c r="G83" s="52"/>
    </row>
    <row r="84" spans="2:7" ht="30" customHeight="1">
      <c r="B84" s="11" t="s">
        <v>85</v>
      </c>
      <c r="C84" s="12" t="s">
        <v>88</v>
      </c>
      <c r="D84" s="12">
        <v>51750</v>
      </c>
      <c r="E84" s="9" t="s">
        <v>10</v>
      </c>
      <c r="F84" s="4" t="s">
        <v>11</v>
      </c>
      <c r="G84" s="12"/>
    </row>
    <row r="85" spans="2:7" ht="24" customHeight="1">
      <c r="B85" s="14" t="s">
        <v>86</v>
      </c>
      <c r="C85" s="12"/>
      <c r="D85" s="15">
        <f>SUM(D84)</f>
        <v>51750</v>
      </c>
      <c r="E85" s="12"/>
      <c r="F85" s="12"/>
      <c r="G85" s="12"/>
    </row>
    <row r="86" spans="2:7" ht="15" customHeight="1">
      <c r="B86" s="50" t="s">
        <v>20</v>
      </c>
      <c r="C86" s="51"/>
      <c r="D86" s="51"/>
      <c r="E86" s="51"/>
      <c r="F86" s="51"/>
      <c r="G86" s="52"/>
    </row>
    <row r="87" spans="2:7" ht="35.25" customHeight="1">
      <c r="B87" s="11" t="s">
        <v>87</v>
      </c>
      <c r="C87" s="12">
        <v>2282</v>
      </c>
      <c r="D87" s="12">
        <v>2000</v>
      </c>
      <c r="E87" s="9" t="s">
        <v>10</v>
      </c>
      <c r="F87" s="4" t="s">
        <v>11</v>
      </c>
      <c r="G87" s="12"/>
    </row>
    <row r="88" spans="2:7" ht="15.75" customHeight="1">
      <c r="B88" s="14" t="s">
        <v>21</v>
      </c>
      <c r="C88" s="12"/>
      <c r="D88" s="15">
        <f>SUM(D87)</f>
        <v>2000</v>
      </c>
      <c r="E88" s="12"/>
      <c r="F88" s="12"/>
      <c r="G88" s="12"/>
    </row>
    <row r="89" spans="2:7" ht="21.75" customHeight="1">
      <c r="B89" s="50" t="s">
        <v>22</v>
      </c>
      <c r="C89" s="51"/>
      <c r="D89" s="51"/>
      <c r="E89" s="51"/>
      <c r="F89" s="51"/>
      <c r="G89" s="52"/>
    </row>
    <row r="90" spans="2:7" ht="15.75" customHeight="1">
      <c r="B90" s="16" t="s">
        <v>77</v>
      </c>
      <c r="C90" s="12" t="s">
        <v>23</v>
      </c>
      <c r="D90" s="12">
        <v>2000</v>
      </c>
      <c r="E90" s="9" t="s">
        <v>10</v>
      </c>
      <c r="F90" s="4" t="s">
        <v>11</v>
      </c>
      <c r="G90" s="12"/>
    </row>
    <row r="91" spans="2:7" ht="15.75" customHeight="1">
      <c r="B91" s="14" t="s">
        <v>24</v>
      </c>
      <c r="C91" s="12"/>
      <c r="D91" s="15">
        <f>SUM(D90)</f>
        <v>2000</v>
      </c>
      <c r="E91" s="12"/>
      <c r="F91" s="12"/>
      <c r="G91" s="12"/>
    </row>
    <row r="92" spans="2:7" ht="15.75" customHeight="1">
      <c r="B92" s="12"/>
      <c r="C92" s="17" t="s">
        <v>25</v>
      </c>
      <c r="D92" s="15">
        <f>D31+D76+D80+D88+D91+D58+D85</f>
        <v>2002550</v>
      </c>
      <c r="E92" s="12"/>
      <c r="F92" s="12"/>
      <c r="G92" s="12"/>
    </row>
    <row r="93" ht="15.75" customHeight="1"/>
    <row r="94" spans="2:3" ht="15.75" customHeight="1">
      <c r="B94" s="34" t="s">
        <v>105</v>
      </c>
      <c r="C94" s="18"/>
    </row>
    <row r="95" ht="15.75" customHeight="1"/>
    <row r="96" spans="2:6" ht="15.75" customHeight="1">
      <c r="B96" t="s">
        <v>26</v>
      </c>
      <c r="D96" t="s">
        <v>27</v>
      </c>
      <c r="F96" s="31" t="s">
        <v>104</v>
      </c>
    </row>
    <row r="97" ht="15.75" customHeight="1">
      <c r="D97" s="19"/>
    </row>
    <row r="98" spans="2:6" ht="15.75" customHeight="1">
      <c r="B98" t="s">
        <v>28</v>
      </c>
      <c r="D98" t="s">
        <v>27</v>
      </c>
      <c r="F98" t="s">
        <v>29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</sheetData>
  <sheetProtection/>
  <mergeCells count="12">
    <mergeCell ref="B89:G89"/>
    <mergeCell ref="B8:G8"/>
    <mergeCell ref="B61:G61"/>
    <mergeCell ref="B77:G77"/>
    <mergeCell ref="B86:G86"/>
    <mergeCell ref="B33:G33"/>
    <mergeCell ref="B83:G83"/>
    <mergeCell ref="B1:G1"/>
    <mergeCell ref="B2:G2"/>
    <mergeCell ref="B3:G3"/>
    <mergeCell ref="B4:G4"/>
    <mergeCell ref="A5:G5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2018-06-22T16:55:08Z</cp:lastPrinted>
  <dcterms:created xsi:type="dcterms:W3CDTF">1996-10-08T23:32:33Z</dcterms:created>
  <dcterms:modified xsi:type="dcterms:W3CDTF">2019-04-09T15:30:28Z</dcterms:modified>
  <cp:category/>
  <cp:version/>
  <cp:contentType/>
  <cp:contentStatus/>
</cp:coreProperties>
</file>